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0"/>
  </bookViews>
  <sheets>
    <sheet name="2021" sheetId="1" r:id="rId1"/>
    <sheet name="2022-2023" sheetId="2" r:id="rId2"/>
  </sheets>
  <definedNames>
    <definedName name="_xlnm.Print_Titles" localSheetId="0">'2021'!$16:$17</definedName>
  </definedNames>
  <calcPr fullCalcOnLoad="1"/>
</workbook>
</file>

<file path=xl/sharedStrings.xml><?xml version="1.0" encoding="utf-8"?>
<sst xmlns="http://schemas.openxmlformats.org/spreadsheetml/2006/main" count="241" uniqueCount="69">
  <si>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</si>
  <si>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</si>
  <si>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</si>
  <si>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</si>
  <si>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</si>
  <si>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</si>
  <si>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</si>
  <si>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</si>
  <si>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</si>
  <si>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</si>
  <si>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</si>
  <si>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6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</si>
  <si>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</si>
  <si>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</si>
  <si>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</si>
  <si>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</si>
  <si>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</si>
  <si>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</si>
  <si>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</si>
  <si>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</si>
  <si>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Благоустройство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</si>
  <si>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</si>
  <si>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</si>
  <si>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</si>
  <si>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</si>
  <si>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</si>
  <si>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</si>
  <si>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</si>
  <si>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</si>
  <si>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</si>
  <si>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</si>
  <si>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</si>
  <si>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</si>
  <si>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</si>
  <si>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</si>
  <si>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</si>
  <si>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</si>
  <si>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</si>
  <si>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</si>
  <si>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</si>
  <si>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</si>
  <si>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Приложение 5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</si>
  <si>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</si>
  <si>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</si>
  <si>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9900000000</t>
  </si>
  <si>
    <t>9900002030</t>
  </si>
  <si>
    <t>9900002040</t>
  </si>
  <si>
    <t>9900007500</t>
  </si>
  <si>
    <t>9900051180</t>
  </si>
  <si>
    <t>2000000000</t>
  </si>
  <si>
    <t>2020174040</t>
  </si>
  <si>
    <t>2020000000</t>
  </si>
  <si>
    <t>Подпрограмма "Создание благоприятных и комфортных условий проживания граждан"</t>
  </si>
  <si>
    <t>2020100000</t>
  </si>
  <si>
    <t>Основное мероприятие "Повышение степени благоустройства территорий населенных пунктов сельских поселений"</t>
  </si>
  <si>
    <t>Бишкураевский  сельсовет</t>
  </si>
  <si>
    <t>Бишкураевский сельсовет муниципального</t>
  </si>
  <si>
    <t>Глава сельского поселения Бишкураевский сельсовет муниципального района Илишевский район РБ:</t>
  </si>
  <si>
    <t>Мероприятия по благоустройству территорий населенных пунктов</t>
  </si>
  <si>
    <t>2022 год</t>
  </si>
  <si>
    <t>2020106050</t>
  </si>
  <si>
    <t xml:space="preserve">Распределение бюджетных ассигнований сельского поселения Бишкураевский сельсовет муниципального района Илишевский район Республики Башкортостан на 2021 год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</si>
  <si>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Республики Башкортостан на 2021 год</t>
  </si>
  <si>
    <t>и на плановый период  2022 и 2023 годов»</t>
  </si>
  <si>
    <t xml:space="preserve">Распределение бюджетных ассигнований сельского поселения Бишкураевский сельсовет муниципального района Илишевский район Республики Башкортостан на плановый период 2022-2023 годов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</t>
  </si>
  <si>
    <t>2023 год</t>
  </si>
  <si>
    <t>от "24"  декабря    2020 г. №17-2</t>
  </si>
  <si>
    <t>от "24"  декабря    2020 г. № 17-2</t>
  </si>
  <si>
    <t>Хамидуллин И.К.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</si>
</sst>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39">
      <selection activeCell="A50" sqref="A50"/>
    </sheetView>
  </sheetViews>
  <sheetFormatPr defaultColWidth="8.875" defaultRowHeight="12.75"/>
  <cols>
    <col min="1" max="1" width="49.875" style="21" customWidth="1"/>
    <col min="2" max="2" width="8.75390625" style="22" customWidth="1"/>
    <col min="3" max="3" width="11.00390625" style="22" bestFit="1" customWidth="1"/>
    <col min="4" max="4" width="6.75390625" style="22" customWidth="1"/>
    <col min="5" max="5" width="10.625" style="22" customWidth="1"/>
    <col min="6" max="16384" width="8.875" style="21" customWidth="1"/>
  </cols>
  <sheetData>
    <row r="1" spans="1:5" ht="12.75">
      <c r="A1" s="1"/>
      <c r="B1" s="41" t="s">
        <v>41</v>
      </c>
      <c r="C1" s="41"/>
      <c r="D1" s="41"/>
      <c r="E1" s="41"/>
    </row>
    <row r="2" spans="1:5" ht="12.75">
      <c r="A2" s="1"/>
      <c r="B2" s="41" t="s">
        <v>12</v>
      </c>
      <c r="C2" s="41"/>
      <c r="D2" s="41"/>
      <c r="E2" s="41"/>
    </row>
    <row r="3" spans="1:5" ht="12.75">
      <c r="A3" s="1"/>
      <c r="B3" s="41" t="s">
        <v>55</v>
      </c>
      <c r="C3" s="41"/>
      <c r="D3" s="41"/>
      <c r="E3" s="41"/>
    </row>
    <row r="4" spans="1:5" ht="12.75">
      <c r="A4" s="1"/>
      <c r="B4" s="41" t="s">
        <v>34</v>
      </c>
      <c r="C4" s="41"/>
      <c r="D4" s="41"/>
      <c r="E4" s="41"/>
    </row>
    <row r="5" spans="1:5" ht="12.75">
      <c r="A5" s="1"/>
      <c r="B5" s="41" t="s">
        <v>13</v>
      </c>
      <c r="C5" s="41"/>
      <c r="D5" s="41"/>
      <c r="E5" s="41"/>
    </row>
    <row r="6" spans="1:5" ht="13.5" customHeight="1">
      <c r="A6" s="2"/>
      <c r="B6" s="41" t="s">
        <v>67</v>
      </c>
      <c r="C6" s="41"/>
      <c r="D6" s="41"/>
      <c r="E6" s="41"/>
    </row>
    <row r="7" spans="1:5" ht="12.75" customHeight="1">
      <c r="A7" s="9"/>
      <c r="B7" s="40" t="s">
        <v>14</v>
      </c>
      <c r="C7" s="40"/>
      <c r="D7" s="40"/>
      <c r="E7" s="40"/>
    </row>
    <row r="8" spans="2:5" ht="13.5" customHeight="1">
      <c r="B8" s="41" t="s">
        <v>56</v>
      </c>
      <c r="C8" s="41"/>
      <c r="D8" s="41"/>
      <c r="E8" s="41"/>
    </row>
    <row r="9" spans="1:5" ht="13.5" customHeight="1">
      <c r="A9" s="9"/>
      <c r="B9" s="41" t="s">
        <v>15</v>
      </c>
      <c r="C9" s="41"/>
      <c r="D9" s="41"/>
      <c r="E9" s="41"/>
    </row>
    <row r="10" spans="1:5" ht="13.5" customHeight="1">
      <c r="A10" s="9"/>
      <c r="B10" s="40" t="s">
        <v>62</v>
      </c>
      <c r="C10" s="40"/>
      <c r="D10" s="40"/>
      <c r="E10" s="40"/>
    </row>
    <row r="11" spans="1:5" ht="13.5" customHeight="1">
      <c r="A11" s="9"/>
      <c r="B11" s="40" t="s">
        <v>63</v>
      </c>
      <c r="C11" s="40"/>
      <c r="D11" s="40"/>
      <c r="E11" s="40"/>
    </row>
    <row r="12" spans="1:5" ht="13.5" customHeight="1">
      <c r="A12" s="9"/>
      <c r="B12" s="5"/>
      <c r="C12" s="5"/>
      <c r="D12" s="5"/>
      <c r="E12" s="15"/>
    </row>
    <row r="13" spans="1:5" ht="49.5" customHeight="1">
      <c r="A13" s="42" t="s">
        <v>61</v>
      </c>
      <c r="B13" s="42"/>
      <c r="C13" s="42"/>
      <c r="D13" s="42"/>
      <c r="E13" s="43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5" s="4" customFormat="1" ht="24" customHeight="1">
      <c r="A16" s="23" t="s">
        <v>1</v>
      </c>
      <c r="B16" s="24" t="s">
        <v>2</v>
      </c>
      <c r="C16" s="24" t="s">
        <v>22</v>
      </c>
      <c r="D16" s="24" t="s">
        <v>23</v>
      </c>
      <c r="E16" s="24" t="s">
        <v>3</v>
      </c>
    </row>
    <row r="17" spans="1:5" s="4" customFormat="1" ht="11.25" customHeight="1">
      <c r="A17" s="14">
        <v>1</v>
      </c>
      <c r="B17" s="25">
        <v>2</v>
      </c>
      <c r="C17" s="25">
        <v>3</v>
      </c>
      <c r="D17" s="25">
        <v>4</v>
      </c>
      <c r="E17" s="25">
        <v>5</v>
      </c>
    </row>
    <row r="18" spans="1:5" s="4" customFormat="1" ht="21" customHeight="1">
      <c r="A18" s="26" t="s">
        <v>4</v>
      </c>
      <c r="B18" s="27"/>
      <c r="C18" s="27"/>
      <c r="D18" s="27"/>
      <c r="E18" s="16">
        <f>E19+E34+E40</f>
        <v>3146.8</v>
      </c>
    </row>
    <row r="19" spans="1:5" ht="12.75">
      <c r="A19" s="11" t="s">
        <v>5</v>
      </c>
      <c r="B19" s="17" t="s">
        <v>6</v>
      </c>
      <c r="C19" s="17"/>
      <c r="D19" s="17"/>
      <c r="E19" s="16">
        <f>E20+E24+E30</f>
        <v>2536.8</v>
      </c>
    </row>
    <row r="20" spans="1:5" ht="35.25" customHeight="1">
      <c r="A20" s="8" t="s">
        <v>16</v>
      </c>
      <c r="B20" s="18" t="s">
        <v>17</v>
      </c>
      <c r="C20" s="18"/>
      <c r="D20" s="18"/>
      <c r="E20" s="19">
        <f>E21</f>
        <v>646.8</v>
      </c>
    </row>
    <row r="21" spans="1:5" ht="20.25" customHeight="1">
      <c r="A21" s="8" t="s">
        <v>29</v>
      </c>
      <c r="B21" s="18" t="s">
        <v>17</v>
      </c>
      <c r="C21" s="18" t="s">
        <v>44</v>
      </c>
      <c r="D21" s="18"/>
      <c r="E21" s="19">
        <f>E22</f>
        <v>646.8</v>
      </c>
    </row>
    <row r="22" spans="1:5" ht="18.75" customHeight="1">
      <c r="A22" s="8" t="s">
        <v>31</v>
      </c>
      <c r="B22" s="18" t="s">
        <v>17</v>
      </c>
      <c r="C22" s="18" t="s">
        <v>45</v>
      </c>
      <c r="D22" s="18"/>
      <c r="E22" s="19">
        <f>E23</f>
        <v>646.8</v>
      </c>
    </row>
    <row r="23" spans="1:5" ht="54.75" customHeight="1">
      <c r="A23" s="8" t="s">
        <v>28</v>
      </c>
      <c r="B23" s="18" t="s">
        <v>17</v>
      </c>
      <c r="C23" s="18" t="s">
        <v>45</v>
      </c>
      <c r="D23" s="18" t="s">
        <v>24</v>
      </c>
      <c r="E23" s="19">
        <v>646.8</v>
      </c>
    </row>
    <row r="24" spans="1:5" ht="51">
      <c r="A24" s="8" t="s">
        <v>10</v>
      </c>
      <c r="B24" s="18" t="s">
        <v>7</v>
      </c>
      <c r="C24" s="18"/>
      <c r="D24" s="18"/>
      <c r="E24" s="19">
        <f>E25</f>
        <v>1864.6999999999998</v>
      </c>
    </row>
    <row r="25" spans="1:5" ht="12.75">
      <c r="A25" s="8" t="s">
        <v>29</v>
      </c>
      <c r="B25" s="18" t="s">
        <v>7</v>
      </c>
      <c r="C25" s="18" t="s">
        <v>44</v>
      </c>
      <c r="D25" s="18"/>
      <c r="E25" s="19">
        <f>E26</f>
        <v>1864.6999999999998</v>
      </c>
    </row>
    <row r="26" spans="1:5" ht="28.5" customHeight="1">
      <c r="A26" s="8" t="s">
        <v>30</v>
      </c>
      <c r="B26" s="18" t="s">
        <v>7</v>
      </c>
      <c r="C26" s="18" t="s">
        <v>46</v>
      </c>
      <c r="D26" s="18"/>
      <c r="E26" s="19">
        <f>E27+E28+E29</f>
        <v>1864.6999999999998</v>
      </c>
    </row>
    <row r="27" spans="1:5" ht="51.75" customHeight="1">
      <c r="A27" s="8" t="s">
        <v>28</v>
      </c>
      <c r="B27" s="18" t="s">
        <v>7</v>
      </c>
      <c r="C27" s="18" t="s">
        <v>46</v>
      </c>
      <c r="D27" s="18" t="s">
        <v>24</v>
      </c>
      <c r="E27" s="19">
        <v>1516.6</v>
      </c>
    </row>
    <row r="28" spans="1:5" ht="25.5">
      <c r="A28" s="8" t="s">
        <v>27</v>
      </c>
      <c r="B28" s="18" t="s">
        <v>7</v>
      </c>
      <c r="C28" s="18" t="s">
        <v>46</v>
      </c>
      <c r="D28" s="18" t="s">
        <v>25</v>
      </c>
      <c r="E28" s="19">
        <v>343.3</v>
      </c>
    </row>
    <row r="29" spans="1:5" ht="12.75">
      <c r="A29" s="8" t="s">
        <v>32</v>
      </c>
      <c r="B29" s="18" t="s">
        <v>7</v>
      </c>
      <c r="C29" s="18" t="s">
        <v>46</v>
      </c>
      <c r="D29" s="18" t="s">
        <v>26</v>
      </c>
      <c r="E29" s="19">
        <v>4.8</v>
      </c>
    </row>
    <row r="30" spans="1:5" ht="12.75">
      <c r="A30" s="8" t="s">
        <v>8</v>
      </c>
      <c r="B30" s="18" t="s">
        <v>9</v>
      </c>
      <c r="C30" s="18"/>
      <c r="D30" s="18"/>
      <c r="E30" s="19">
        <f>E31</f>
        <v>25.3</v>
      </c>
    </row>
    <row r="31" spans="1:5" ht="12.75">
      <c r="A31" s="8" t="s">
        <v>29</v>
      </c>
      <c r="B31" s="18" t="s">
        <v>9</v>
      </c>
      <c r="C31" s="18" t="s">
        <v>44</v>
      </c>
      <c r="D31" s="18"/>
      <c r="E31" s="19">
        <f>E32</f>
        <v>25.3</v>
      </c>
    </row>
    <row r="32" spans="1:5" ht="12.75">
      <c r="A32" s="8" t="s">
        <v>33</v>
      </c>
      <c r="B32" s="18" t="s">
        <v>9</v>
      </c>
      <c r="C32" s="18" t="s">
        <v>47</v>
      </c>
      <c r="D32" s="18"/>
      <c r="E32" s="19">
        <f>E33</f>
        <v>25.3</v>
      </c>
    </row>
    <row r="33" spans="1:5" ht="12.75">
      <c r="A33" s="8" t="s">
        <v>32</v>
      </c>
      <c r="B33" s="18" t="s">
        <v>9</v>
      </c>
      <c r="C33" s="18" t="s">
        <v>47</v>
      </c>
      <c r="D33" s="18" t="s">
        <v>26</v>
      </c>
      <c r="E33" s="19">
        <v>25.3</v>
      </c>
    </row>
    <row r="34" spans="1:5" s="7" customFormat="1" ht="12.75">
      <c r="A34" s="11" t="s">
        <v>36</v>
      </c>
      <c r="B34" s="17" t="s">
        <v>35</v>
      </c>
      <c r="C34" s="17"/>
      <c r="D34" s="17"/>
      <c r="E34" s="16">
        <f>E35</f>
        <v>89.8</v>
      </c>
    </row>
    <row r="35" spans="1:5" ht="12.75">
      <c r="A35" s="8" t="s">
        <v>38</v>
      </c>
      <c r="B35" s="18" t="s">
        <v>37</v>
      </c>
      <c r="C35" s="18"/>
      <c r="D35" s="18"/>
      <c r="E35" s="19">
        <f>E36</f>
        <v>89.8</v>
      </c>
    </row>
    <row r="36" spans="1:5" ht="12.75">
      <c r="A36" s="8" t="s">
        <v>29</v>
      </c>
      <c r="B36" s="30" t="s">
        <v>37</v>
      </c>
      <c r="C36" s="18" t="s">
        <v>44</v>
      </c>
      <c r="D36" s="18"/>
      <c r="E36" s="19">
        <f>E37</f>
        <v>89.8</v>
      </c>
    </row>
    <row r="37" spans="1:5" ht="38.25">
      <c r="A37" s="29" t="s">
        <v>39</v>
      </c>
      <c r="B37" s="30" t="s">
        <v>37</v>
      </c>
      <c r="C37" s="28" t="s">
        <v>48</v>
      </c>
      <c r="D37" s="18"/>
      <c r="E37" s="19">
        <f>E38+E39</f>
        <v>89.8</v>
      </c>
    </row>
    <row r="38" spans="1:5" ht="63.75">
      <c r="A38" s="8" t="s">
        <v>28</v>
      </c>
      <c r="B38" s="30" t="s">
        <v>37</v>
      </c>
      <c r="C38" s="28" t="s">
        <v>48</v>
      </c>
      <c r="D38" s="18" t="s">
        <v>24</v>
      </c>
      <c r="E38" s="19">
        <v>77.1</v>
      </c>
    </row>
    <row r="39" spans="1:5" ht="25.5">
      <c r="A39" s="8" t="s">
        <v>27</v>
      </c>
      <c r="B39" s="30" t="s">
        <v>37</v>
      </c>
      <c r="C39" s="28" t="s">
        <v>48</v>
      </c>
      <c r="D39" s="18" t="s">
        <v>25</v>
      </c>
      <c r="E39" s="19">
        <v>12.7</v>
      </c>
    </row>
    <row r="40" spans="1:5" s="7" customFormat="1" ht="21.75" customHeight="1">
      <c r="A40" s="11" t="s">
        <v>18</v>
      </c>
      <c r="B40" s="17" t="s">
        <v>19</v>
      </c>
      <c r="C40" s="17"/>
      <c r="D40" s="17"/>
      <c r="E40" s="16">
        <f>E41</f>
        <v>520.2</v>
      </c>
    </row>
    <row r="41" spans="1:5" ht="25.5" customHeight="1">
      <c r="A41" s="8" t="s">
        <v>20</v>
      </c>
      <c r="B41" s="18" t="s">
        <v>21</v>
      </c>
      <c r="C41" s="18"/>
      <c r="D41" s="18"/>
      <c r="E41" s="19">
        <f>E42</f>
        <v>520.2</v>
      </c>
    </row>
    <row r="42" spans="1:5" ht="42.75" customHeight="1">
      <c r="A42" s="8" t="s">
        <v>42</v>
      </c>
      <c r="B42" s="18" t="s">
        <v>21</v>
      </c>
      <c r="C42" s="18" t="s">
        <v>49</v>
      </c>
      <c r="D42" s="18"/>
      <c r="E42" s="19">
        <f>E44</f>
        <v>520.2</v>
      </c>
    </row>
    <row r="43" spans="1:5" ht="33.75" customHeight="1">
      <c r="A43" s="8" t="s">
        <v>52</v>
      </c>
      <c r="B43" s="18" t="s">
        <v>21</v>
      </c>
      <c r="C43" s="18" t="s">
        <v>51</v>
      </c>
      <c r="D43" s="18"/>
      <c r="E43" s="19">
        <f>E44</f>
        <v>520.2</v>
      </c>
    </row>
    <row r="44" spans="1:5" ht="36" customHeight="1">
      <c r="A44" s="8" t="s">
        <v>54</v>
      </c>
      <c r="B44" s="18" t="s">
        <v>21</v>
      </c>
      <c r="C44" s="18" t="s">
        <v>53</v>
      </c>
      <c r="D44" s="18"/>
      <c r="E44" s="19">
        <f>+E49+E45</f>
        <v>520.2</v>
      </c>
    </row>
    <row r="45" spans="1:5" ht="33" customHeight="1">
      <c r="A45" s="8" t="s">
        <v>58</v>
      </c>
      <c r="B45" s="18" t="s">
        <v>21</v>
      </c>
      <c r="C45" s="18" t="s">
        <v>60</v>
      </c>
      <c r="D45" s="18"/>
      <c r="E45" s="19">
        <f>E46+E47</f>
        <v>20.200000000000003</v>
      </c>
    </row>
    <row r="46" spans="1:5" ht="32.25" customHeight="1">
      <c r="A46" s="8" t="s">
        <v>27</v>
      </c>
      <c r="B46" s="18" t="s">
        <v>21</v>
      </c>
      <c r="C46" s="18" t="s">
        <v>60</v>
      </c>
      <c r="D46" s="18" t="s">
        <v>25</v>
      </c>
      <c r="E46" s="19">
        <v>18.1</v>
      </c>
    </row>
    <row r="47" spans="1:5" ht="27.75" customHeight="1">
      <c r="A47" s="8" t="s">
        <v>58</v>
      </c>
      <c r="B47" s="18" t="s">
        <v>21</v>
      </c>
      <c r="C47" s="18" t="s">
        <v>60</v>
      </c>
      <c r="D47" s="18"/>
      <c r="E47" s="19">
        <f>E48</f>
        <v>2.1</v>
      </c>
    </row>
    <row r="48" spans="1:5" ht="20.25" customHeight="1">
      <c r="A48" s="8" t="s">
        <v>32</v>
      </c>
      <c r="B48" s="18" t="s">
        <v>21</v>
      </c>
      <c r="C48" s="18" t="s">
        <v>60</v>
      </c>
      <c r="D48" s="18" t="s">
        <v>26</v>
      </c>
      <c r="E48" s="19">
        <v>2.1</v>
      </c>
    </row>
    <row r="49" spans="1:5" ht="51">
      <c r="A49" s="8" t="s">
        <v>43</v>
      </c>
      <c r="B49" s="18" t="s">
        <v>21</v>
      </c>
      <c r="C49" s="18" t="s">
        <v>50</v>
      </c>
      <c r="D49" s="18"/>
      <c r="E49" s="19">
        <f>E50</f>
        <v>500</v>
      </c>
    </row>
    <row r="50" spans="1:5" ht="25.5">
      <c r="A50" s="8" t="s">
        <v>27</v>
      </c>
      <c r="B50" s="18" t="s">
        <v>21</v>
      </c>
      <c r="C50" s="18" t="s">
        <v>50</v>
      </c>
      <c r="D50" s="18" t="s">
        <v>25</v>
      </c>
      <c r="E50" s="19">
        <v>500</v>
      </c>
    </row>
    <row r="51" ht="12.75">
      <c r="A51" s="1"/>
    </row>
    <row r="52" spans="1:4" ht="25.5">
      <c r="A52" s="12" t="s">
        <v>57</v>
      </c>
      <c r="B52" s="6"/>
      <c r="C52" s="6" t="s">
        <v>68</v>
      </c>
      <c r="D52" s="20"/>
    </row>
    <row r="53" ht="12.75">
      <c r="A53" s="13"/>
    </row>
    <row r="54" spans="1:5" ht="12.75">
      <c r="A54" s="39"/>
      <c r="B54" s="39"/>
      <c r="C54" s="39"/>
      <c r="D54" s="39"/>
      <c r="E54" s="39"/>
    </row>
    <row r="55" ht="12.75">
      <c r="A55" s="3"/>
    </row>
  </sheetData>
  <sheetProtection/>
  <mergeCells count="13">
    <mergeCell ref="B7:E7"/>
    <mergeCell ref="B8:E8"/>
    <mergeCell ref="B9:E9"/>
    <mergeCell ref="A54:E54"/>
    <mergeCell ref="B10:E10"/>
    <mergeCell ref="B11:E11"/>
    <mergeCell ref="B1:E1"/>
    <mergeCell ref="B3:E3"/>
    <mergeCell ref="B6:E6"/>
    <mergeCell ref="A13:E13"/>
    <mergeCell ref="B2:E2"/>
    <mergeCell ref="B4:E4"/>
    <mergeCell ref="B5:E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41">
      <selection activeCell="A50" sqref="A50"/>
    </sheetView>
  </sheetViews>
  <sheetFormatPr defaultColWidth="8.875" defaultRowHeight="12.75"/>
  <cols>
    <col min="1" max="1" width="49.875" style="21" customWidth="1"/>
    <col min="2" max="2" width="8.75390625" style="22" customWidth="1"/>
    <col min="3" max="3" width="10.875" style="22" customWidth="1"/>
    <col min="4" max="4" width="6.75390625" style="22" customWidth="1"/>
    <col min="5" max="5" width="10.625" style="22" customWidth="1"/>
    <col min="6" max="16384" width="8.875" style="21" customWidth="1"/>
  </cols>
  <sheetData>
    <row r="1" spans="1:5" ht="12.75">
      <c r="A1" s="1"/>
      <c r="B1" s="41" t="s">
        <v>11</v>
      </c>
      <c r="C1" s="41"/>
      <c r="D1" s="41"/>
      <c r="E1" s="41"/>
    </row>
    <row r="2" spans="1:5" ht="12.75">
      <c r="A2" s="1"/>
      <c r="B2" s="41" t="s">
        <v>12</v>
      </c>
      <c r="C2" s="41"/>
      <c r="D2" s="41"/>
      <c r="E2" s="41"/>
    </row>
    <row r="3" spans="1:5" ht="12.75">
      <c r="A3" s="1"/>
      <c r="B3" s="41" t="s">
        <v>55</v>
      </c>
      <c r="C3" s="41"/>
      <c r="D3" s="41"/>
      <c r="E3" s="41"/>
    </row>
    <row r="4" spans="1:5" ht="12.75">
      <c r="A4" s="1"/>
      <c r="B4" s="41" t="s">
        <v>34</v>
      </c>
      <c r="C4" s="41"/>
      <c r="D4" s="41"/>
      <c r="E4" s="41"/>
    </row>
    <row r="5" spans="1:5" ht="12.75">
      <c r="A5" s="1"/>
      <c r="B5" s="41" t="s">
        <v>13</v>
      </c>
      <c r="C5" s="41"/>
      <c r="D5" s="41"/>
      <c r="E5" s="41"/>
    </row>
    <row r="6" spans="1:5" ht="13.5" customHeight="1">
      <c r="A6" s="2"/>
      <c r="B6" s="41" t="s">
        <v>66</v>
      </c>
      <c r="C6" s="41"/>
      <c r="D6" s="41"/>
      <c r="E6" s="41"/>
    </row>
    <row r="7" spans="1:6" ht="12.75" customHeight="1">
      <c r="A7" s="9"/>
      <c r="B7" s="40" t="s">
        <v>14</v>
      </c>
      <c r="C7" s="40"/>
      <c r="D7" s="40"/>
      <c r="E7" s="40"/>
      <c r="F7" s="10"/>
    </row>
    <row r="8" spans="2:5" ht="13.5" customHeight="1">
      <c r="B8" s="41" t="s">
        <v>56</v>
      </c>
      <c r="C8" s="41"/>
      <c r="D8" s="41"/>
      <c r="E8" s="41"/>
    </row>
    <row r="9" spans="1:5" ht="13.5" customHeight="1">
      <c r="A9" s="9"/>
      <c r="B9" s="41" t="s">
        <v>15</v>
      </c>
      <c r="C9" s="41"/>
      <c r="D9" s="41"/>
      <c r="E9" s="41"/>
    </row>
    <row r="10" spans="1:6" ht="13.5" customHeight="1">
      <c r="A10" s="9"/>
      <c r="B10" s="40" t="s">
        <v>62</v>
      </c>
      <c r="C10" s="40"/>
      <c r="D10" s="40"/>
      <c r="E10" s="40"/>
      <c r="F10" s="10"/>
    </row>
    <row r="11" spans="1:6" ht="13.5" customHeight="1">
      <c r="A11" s="9"/>
      <c r="B11" s="40" t="s">
        <v>63</v>
      </c>
      <c r="C11" s="40"/>
      <c r="D11" s="40"/>
      <c r="E11" s="40"/>
      <c r="F11" s="10"/>
    </row>
    <row r="12" spans="1:6" ht="13.5" customHeight="1">
      <c r="A12" s="9"/>
      <c r="B12" s="5"/>
      <c r="C12" s="5"/>
      <c r="D12" s="5"/>
      <c r="E12" s="15"/>
      <c r="F12" s="10"/>
    </row>
    <row r="13" spans="1:5" ht="49.5" customHeight="1">
      <c r="A13" s="42" t="s">
        <v>64</v>
      </c>
      <c r="B13" s="42"/>
      <c r="C13" s="42"/>
      <c r="D13" s="42"/>
      <c r="E13" s="43"/>
    </row>
    <row r="14" spans="1:5" ht="13.5" customHeight="1">
      <c r="A14" s="5"/>
      <c r="B14" s="5"/>
      <c r="C14" s="5"/>
      <c r="D14" s="5"/>
      <c r="E14" s="6"/>
    </row>
    <row r="15" spans="1:5" ht="12.75">
      <c r="A15" s="1"/>
      <c r="E15" s="6" t="s">
        <v>0</v>
      </c>
    </row>
    <row r="16" spans="1:6" s="4" customFormat="1" ht="17.25" customHeight="1">
      <c r="A16" s="46" t="s">
        <v>1</v>
      </c>
      <c r="B16" s="48" t="s">
        <v>2</v>
      </c>
      <c r="C16" s="48" t="s">
        <v>22</v>
      </c>
      <c r="D16" s="48" t="s">
        <v>23</v>
      </c>
      <c r="E16" s="44" t="s">
        <v>3</v>
      </c>
      <c r="F16" s="45"/>
    </row>
    <row r="17" spans="1:6" s="4" customFormat="1" ht="17.25" customHeight="1">
      <c r="A17" s="47"/>
      <c r="B17" s="49"/>
      <c r="C17" s="49"/>
      <c r="D17" s="49"/>
      <c r="E17" s="32" t="s">
        <v>59</v>
      </c>
      <c r="F17" s="32" t="s">
        <v>65</v>
      </c>
    </row>
    <row r="18" spans="1:6" s="4" customFormat="1" ht="11.25" customHeight="1">
      <c r="A18" s="31">
        <v>1</v>
      </c>
      <c r="B18" s="27">
        <v>2</v>
      </c>
      <c r="C18" s="27">
        <v>3</v>
      </c>
      <c r="D18" s="27">
        <v>4</v>
      </c>
      <c r="E18" s="24">
        <v>5</v>
      </c>
      <c r="F18" s="24">
        <v>6</v>
      </c>
    </row>
    <row r="19" spans="1:6" s="4" customFormat="1" ht="21" customHeight="1">
      <c r="A19" s="26" t="s">
        <v>4</v>
      </c>
      <c r="B19" s="27"/>
      <c r="C19" s="27"/>
      <c r="D19" s="27"/>
      <c r="E19" s="16">
        <f>E20+E35+E41+E52</f>
        <v>2718.1</v>
      </c>
      <c r="F19" s="16">
        <f>F20+F35+F41+F52</f>
        <v>2793.9</v>
      </c>
    </row>
    <row r="20" spans="1:6" ht="12.75">
      <c r="A20" s="11" t="s">
        <v>5</v>
      </c>
      <c r="B20" s="17" t="s">
        <v>6</v>
      </c>
      <c r="C20" s="17"/>
      <c r="D20" s="17"/>
      <c r="E20" s="16">
        <f>E21+E25+E31</f>
        <v>2536.8</v>
      </c>
      <c r="F20" s="16">
        <f>F21+F25+F31</f>
        <v>2536.8</v>
      </c>
    </row>
    <row r="21" spans="1:7" ht="35.25" customHeight="1">
      <c r="A21" s="8" t="s">
        <v>16</v>
      </c>
      <c r="B21" s="18" t="s">
        <v>17</v>
      </c>
      <c r="C21" s="18"/>
      <c r="D21" s="18"/>
      <c r="E21" s="19">
        <f aca="true" t="shared" si="0" ref="E21:F23">E22</f>
        <v>646.8</v>
      </c>
      <c r="F21" s="19">
        <f t="shared" si="0"/>
        <v>646.8</v>
      </c>
      <c r="G21" s="37"/>
    </row>
    <row r="22" spans="1:6" ht="35.25" customHeight="1">
      <c r="A22" s="8" t="s">
        <v>29</v>
      </c>
      <c r="B22" s="18" t="s">
        <v>17</v>
      </c>
      <c r="C22" s="18" t="s">
        <v>44</v>
      </c>
      <c r="D22" s="18"/>
      <c r="E22" s="19">
        <f t="shared" si="0"/>
        <v>646.8</v>
      </c>
      <c r="F22" s="19">
        <f t="shared" si="0"/>
        <v>646.8</v>
      </c>
    </row>
    <row r="23" spans="1:6" ht="35.25" customHeight="1">
      <c r="A23" s="8" t="s">
        <v>31</v>
      </c>
      <c r="B23" s="18" t="s">
        <v>17</v>
      </c>
      <c r="C23" s="18" t="s">
        <v>45</v>
      </c>
      <c r="D23" s="18"/>
      <c r="E23" s="19">
        <f t="shared" si="0"/>
        <v>646.8</v>
      </c>
      <c r="F23" s="19">
        <f t="shared" si="0"/>
        <v>646.8</v>
      </c>
    </row>
    <row r="24" spans="1:6" ht="54.75" customHeight="1">
      <c r="A24" s="8" t="s">
        <v>28</v>
      </c>
      <c r="B24" s="18" t="s">
        <v>17</v>
      </c>
      <c r="C24" s="18" t="s">
        <v>45</v>
      </c>
      <c r="D24" s="18" t="s">
        <v>24</v>
      </c>
      <c r="E24" s="19">
        <v>646.8</v>
      </c>
      <c r="F24" s="19">
        <v>646.8</v>
      </c>
    </row>
    <row r="25" spans="1:6" ht="51">
      <c r="A25" s="8" t="s">
        <v>10</v>
      </c>
      <c r="B25" s="18" t="s">
        <v>7</v>
      </c>
      <c r="C25" s="18"/>
      <c r="D25" s="18"/>
      <c r="E25" s="19">
        <f>E26</f>
        <v>1864.6999999999998</v>
      </c>
      <c r="F25" s="19">
        <f>F26</f>
        <v>1864.6999999999998</v>
      </c>
    </row>
    <row r="26" spans="1:6" ht="12.75">
      <c r="A26" s="8" t="s">
        <v>29</v>
      </c>
      <c r="B26" s="18" t="s">
        <v>7</v>
      </c>
      <c r="C26" s="18" t="s">
        <v>44</v>
      </c>
      <c r="D26" s="18"/>
      <c r="E26" s="19">
        <f>E27</f>
        <v>1864.6999999999998</v>
      </c>
      <c r="F26" s="19">
        <f>F27</f>
        <v>1864.6999999999998</v>
      </c>
    </row>
    <row r="27" spans="1:6" ht="28.5" customHeight="1">
      <c r="A27" s="8" t="s">
        <v>30</v>
      </c>
      <c r="B27" s="18" t="s">
        <v>7</v>
      </c>
      <c r="C27" s="18" t="s">
        <v>46</v>
      </c>
      <c r="D27" s="18"/>
      <c r="E27" s="19">
        <f>E28+E29+E30</f>
        <v>1864.6999999999998</v>
      </c>
      <c r="F27" s="19">
        <f>F28+F29+F30</f>
        <v>1864.6999999999998</v>
      </c>
    </row>
    <row r="28" spans="1:6" ht="51.75" customHeight="1">
      <c r="A28" s="8" t="s">
        <v>28</v>
      </c>
      <c r="B28" s="18" t="s">
        <v>7</v>
      </c>
      <c r="C28" s="18" t="s">
        <v>46</v>
      </c>
      <c r="D28" s="18" t="s">
        <v>24</v>
      </c>
      <c r="E28" s="19">
        <v>1516.6</v>
      </c>
      <c r="F28" s="19">
        <v>1516.6</v>
      </c>
    </row>
    <row r="29" spans="1:6" ht="25.5">
      <c r="A29" s="8" t="s">
        <v>27</v>
      </c>
      <c r="B29" s="18" t="s">
        <v>7</v>
      </c>
      <c r="C29" s="18" t="s">
        <v>46</v>
      </c>
      <c r="D29" s="18" t="s">
        <v>25</v>
      </c>
      <c r="E29" s="19">
        <v>343.3</v>
      </c>
      <c r="F29" s="19">
        <v>343.3</v>
      </c>
    </row>
    <row r="30" spans="1:6" ht="12.75">
      <c r="A30" s="8" t="s">
        <v>32</v>
      </c>
      <c r="B30" s="18" t="s">
        <v>7</v>
      </c>
      <c r="C30" s="18" t="s">
        <v>46</v>
      </c>
      <c r="D30" s="18" t="s">
        <v>26</v>
      </c>
      <c r="E30" s="19">
        <v>4.8</v>
      </c>
      <c r="F30" s="19">
        <v>4.8</v>
      </c>
    </row>
    <row r="31" spans="1:6" ht="12.75">
      <c r="A31" s="8" t="s">
        <v>8</v>
      </c>
      <c r="B31" s="18" t="s">
        <v>9</v>
      </c>
      <c r="C31" s="18"/>
      <c r="D31" s="18"/>
      <c r="E31" s="19">
        <f aca="true" t="shared" si="1" ref="E31:F33">E32</f>
        <v>25.3</v>
      </c>
      <c r="F31" s="19">
        <f t="shared" si="1"/>
        <v>25.3</v>
      </c>
    </row>
    <row r="32" spans="1:6" ht="12.75">
      <c r="A32" s="8" t="s">
        <v>29</v>
      </c>
      <c r="B32" s="18" t="s">
        <v>9</v>
      </c>
      <c r="C32" s="18" t="s">
        <v>44</v>
      </c>
      <c r="D32" s="18"/>
      <c r="E32" s="19">
        <f t="shared" si="1"/>
        <v>25.3</v>
      </c>
      <c r="F32" s="19">
        <f t="shared" si="1"/>
        <v>25.3</v>
      </c>
    </row>
    <row r="33" spans="1:6" ht="12.75">
      <c r="A33" s="8" t="s">
        <v>33</v>
      </c>
      <c r="B33" s="18" t="s">
        <v>9</v>
      </c>
      <c r="C33" s="18" t="s">
        <v>47</v>
      </c>
      <c r="D33" s="18"/>
      <c r="E33" s="19">
        <f t="shared" si="1"/>
        <v>25.3</v>
      </c>
      <c r="F33" s="19">
        <f t="shared" si="1"/>
        <v>25.3</v>
      </c>
    </row>
    <row r="34" spans="1:6" ht="12.75">
      <c r="A34" s="8" t="s">
        <v>32</v>
      </c>
      <c r="B34" s="18" t="s">
        <v>9</v>
      </c>
      <c r="C34" s="18" t="s">
        <v>47</v>
      </c>
      <c r="D34" s="18" t="s">
        <v>26</v>
      </c>
      <c r="E34" s="19">
        <v>25.3</v>
      </c>
      <c r="F34" s="19">
        <v>25.3</v>
      </c>
    </row>
    <row r="35" spans="1:6" s="7" customFormat="1" ht="12.75">
      <c r="A35" s="11" t="s">
        <v>36</v>
      </c>
      <c r="B35" s="17" t="s">
        <v>35</v>
      </c>
      <c r="C35" s="17"/>
      <c r="D35" s="17"/>
      <c r="E35" s="16">
        <f aca="true" t="shared" si="2" ref="E35:F37">E36</f>
        <v>97.2</v>
      </c>
      <c r="F35" s="16">
        <f t="shared" si="2"/>
        <v>102.7</v>
      </c>
    </row>
    <row r="36" spans="1:6" ht="12.75">
      <c r="A36" s="8" t="s">
        <v>38</v>
      </c>
      <c r="B36" s="18" t="s">
        <v>37</v>
      </c>
      <c r="C36" s="18"/>
      <c r="D36" s="18"/>
      <c r="E36" s="19">
        <f t="shared" si="2"/>
        <v>97.2</v>
      </c>
      <c r="F36" s="19">
        <f t="shared" si="2"/>
        <v>102.7</v>
      </c>
    </row>
    <row r="37" spans="1:6" ht="12.75">
      <c r="A37" s="8" t="s">
        <v>29</v>
      </c>
      <c r="B37" s="30" t="s">
        <v>37</v>
      </c>
      <c r="C37" s="18" t="s">
        <v>44</v>
      </c>
      <c r="D37" s="18"/>
      <c r="E37" s="19">
        <f t="shared" si="2"/>
        <v>97.2</v>
      </c>
      <c r="F37" s="19">
        <f t="shared" si="2"/>
        <v>102.7</v>
      </c>
    </row>
    <row r="38" spans="1:6" ht="38.25">
      <c r="A38" s="29" t="s">
        <v>39</v>
      </c>
      <c r="B38" s="30" t="s">
        <v>37</v>
      </c>
      <c r="C38" s="28" t="s">
        <v>48</v>
      </c>
      <c r="D38" s="18"/>
      <c r="E38" s="19">
        <f>E39+E40</f>
        <v>97.2</v>
      </c>
      <c r="F38" s="19">
        <f>F39+F40</f>
        <v>102.7</v>
      </c>
    </row>
    <row r="39" spans="1:6" ht="63.75">
      <c r="A39" s="8" t="s">
        <v>28</v>
      </c>
      <c r="B39" s="30" t="s">
        <v>37</v>
      </c>
      <c r="C39" s="28" t="s">
        <v>48</v>
      </c>
      <c r="D39" s="18" t="s">
        <v>24</v>
      </c>
      <c r="E39" s="19">
        <v>84.5</v>
      </c>
      <c r="F39" s="19">
        <v>90</v>
      </c>
    </row>
    <row r="40" spans="1:6" ht="25.5">
      <c r="A40" s="8" t="s">
        <v>27</v>
      </c>
      <c r="B40" s="30" t="s">
        <v>37</v>
      </c>
      <c r="C40" s="28" t="s">
        <v>48</v>
      </c>
      <c r="D40" s="18" t="s">
        <v>25</v>
      </c>
      <c r="E40" s="19">
        <v>12.7</v>
      </c>
      <c r="F40" s="19">
        <v>12.7</v>
      </c>
    </row>
    <row r="41" spans="1:6" s="7" customFormat="1" ht="12.75">
      <c r="A41" s="11" t="s">
        <v>18</v>
      </c>
      <c r="B41" s="17" t="s">
        <v>19</v>
      </c>
      <c r="C41" s="17"/>
      <c r="D41" s="17"/>
      <c r="E41" s="16">
        <f aca="true" t="shared" si="3" ref="E41:F44">E42</f>
        <v>18.5</v>
      </c>
      <c r="F41" s="16">
        <f t="shared" si="3"/>
        <v>19.8</v>
      </c>
    </row>
    <row r="42" spans="1:6" ht="51" customHeight="1">
      <c r="A42" s="8" t="s">
        <v>20</v>
      </c>
      <c r="B42" s="18" t="s">
        <v>21</v>
      </c>
      <c r="C42" s="18"/>
      <c r="D42" s="18"/>
      <c r="E42" s="19">
        <f t="shared" si="3"/>
        <v>18.5</v>
      </c>
      <c r="F42" s="19">
        <f t="shared" si="3"/>
        <v>19.8</v>
      </c>
    </row>
    <row r="43" spans="1:6" ht="51">
      <c r="A43" s="8" t="s">
        <v>42</v>
      </c>
      <c r="B43" s="18" t="s">
        <v>21</v>
      </c>
      <c r="C43" s="18" t="s">
        <v>49</v>
      </c>
      <c r="D43" s="18"/>
      <c r="E43" s="19">
        <f t="shared" si="3"/>
        <v>18.5</v>
      </c>
      <c r="F43" s="19">
        <f t="shared" si="3"/>
        <v>19.8</v>
      </c>
    </row>
    <row r="44" spans="1:6" ht="42" customHeight="1">
      <c r="A44" s="8" t="s">
        <v>52</v>
      </c>
      <c r="B44" s="18" t="s">
        <v>21</v>
      </c>
      <c r="C44" s="18" t="s">
        <v>51</v>
      </c>
      <c r="D44" s="18"/>
      <c r="E44" s="19">
        <f t="shared" si="3"/>
        <v>18.5</v>
      </c>
      <c r="F44" s="19">
        <f t="shared" si="3"/>
        <v>19.8</v>
      </c>
    </row>
    <row r="45" spans="1:6" ht="42" customHeight="1">
      <c r="A45" s="8" t="s">
        <v>54</v>
      </c>
      <c r="B45" s="18" t="s">
        <v>21</v>
      </c>
      <c r="C45" s="18" t="s">
        <v>53</v>
      </c>
      <c r="D45" s="18"/>
      <c r="E45" s="19">
        <f>E50+E46</f>
        <v>18.5</v>
      </c>
      <c r="F45" s="19">
        <f>F50+F46</f>
        <v>19.8</v>
      </c>
    </row>
    <row r="46" spans="1:6" ht="27" customHeight="1">
      <c r="A46" s="8" t="s">
        <v>58</v>
      </c>
      <c r="B46" s="18" t="s">
        <v>21</v>
      </c>
      <c r="C46" s="18" t="s">
        <v>60</v>
      </c>
      <c r="D46" s="18"/>
      <c r="E46" s="19">
        <f>E47+E48</f>
        <v>18.5</v>
      </c>
      <c r="F46" s="19">
        <f>F47+F48</f>
        <v>19.8</v>
      </c>
    </row>
    <row r="47" spans="1:6" ht="26.25" customHeight="1">
      <c r="A47" s="8" t="s">
        <v>27</v>
      </c>
      <c r="B47" s="18" t="s">
        <v>21</v>
      </c>
      <c r="C47" s="18" t="s">
        <v>60</v>
      </c>
      <c r="D47" s="18" t="s">
        <v>25</v>
      </c>
      <c r="E47" s="19">
        <v>16.4</v>
      </c>
      <c r="F47" s="19">
        <v>17.7</v>
      </c>
    </row>
    <row r="48" spans="1:6" ht="27" customHeight="1">
      <c r="A48" s="8" t="s">
        <v>58</v>
      </c>
      <c r="B48" s="18" t="s">
        <v>21</v>
      </c>
      <c r="C48" s="18" t="s">
        <v>60</v>
      </c>
      <c r="D48" s="18"/>
      <c r="E48" s="19">
        <f>E49</f>
        <v>2.1</v>
      </c>
      <c r="F48" s="19">
        <f>F49</f>
        <v>2.1</v>
      </c>
    </row>
    <row r="49" spans="1:6" ht="22.5" customHeight="1">
      <c r="A49" s="8" t="s">
        <v>32</v>
      </c>
      <c r="B49" s="18" t="s">
        <v>21</v>
      </c>
      <c r="C49" s="18" t="s">
        <v>60</v>
      </c>
      <c r="D49" s="18" t="s">
        <v>26</v>
      </c>
      <c r="E49" s="19">
        <v>2.1</v>
      </c>
      <c r="F49" s="19">
        <v>2.1</v>
      </c>
    </row>
    <row r="50" spans="1:6" ht="51">
      <c r="A50" s="8" t="s">
        <v>43</v>
      </c>
      <c r="B50" s="18" t="s">
        <v>21</v>
      </c>
      <c r="C50" s="18" t="s">
        <v>50</v>
      </c>
      <c r="D50" s="18"/>
      <c r="E50" s="19">
        <f>E51</f>
        <v>0</v>
      </c>
      <c r="F50" s="19">
        <f>F51</f>
        <v>0</v>
      </c>
    </row>
    <row r="51" spans="1:6" ht="25.5">
      <c r="A51" s="8" t="s">
        <v>27</v>
      </c>
      <c r="B51" s="18" t="s">
        <v>21</v>
      </c>
      <c r="C51" s="18" t="s">
        <v>50</v>
      </c>
      <c r="D51" s="18" t="s">
        <v>25</v>
      </c>
      <c r="E51" s="19">
        <v>0</v>
      </c>
      <c r="F51" s="19">
        <v>0</v>
      </c>
    </row>
    <row r="52" spans="1:6" ht="12.75">
      <c r="A52" s="35" t="s">
        <v>40</v>
      </c>
      <c r="B52" s="36">
        <v>9999</v>
      </c>
      <c r="C52" s="36">
        <v>9999000000</v>
      </c>
      <c r="D52" s="36">
        <v>999</v>
      </c>
      <c r="E52" s="38">
        <v>65.6</v>
      </c>
      <c r="F52" s="36">
        <v>134.6</v>
      </c>
    </row>
    <row r="53" spans="1:6" ht="12.75">
      <c r="A53" s="2"/>
      <c r="B53" s="33"/>
      <c r="C53" s="33"/>
      <c r="D53" s="33"/>
      <c r="E53" s="33"/>
      <c r="F53" s="34"/>
    </row>
    <row r="54" spans="1:4" ht="25.5">
      <c r="A54" s="12" t="s">
        <v>57</v>
      </c>
      <c r="B54" s="6"/>
      <c r="C54" s="6"/>
      <c r="D54" s="20" t="s">
        <v>68</v>
      </c>
    </row>
    <row r="55" ht="12.75">
      <c r="A55" s="13"/>
    </row>
    <row r="56" spans="1:5" ht="12.75">
      <c r="A56" s="39"/>
      <c r="B56" s="39"/>
      <c r="C56" s="39"/>
      <c r="D56" s="39"/>
      <c r="E56" s="39"/>
    </row>
    <row r="57" ht="12.75">
      <c r="A57" s="3"/>
    </row>
  </sheetData>
  <sheetProtection/>
  <mergeCells count="18">
    <mergeCell ref="B9:E9"/>
    <mergeCell ref="B10:E10"/>
    <mergeCell ref="A56:E56"/>
    <mergeCell ref="E16:F16"/>
    <mergeCell ref="A16:A17"/>
    <mergeCell ref="B16:B17"/>
    <mergeCell ref="C16:C17"/>
    <mergeCell ref="D16:D17"/>
    <mergeCell ref="B1:E1"/>
    <mergeCell ref="B2:E2"/>
    <mergeCell ref="B3:E3"/>
    <mergeCell ref="B4:E4"/>
    <mergeCell ref="B11:E11"/>
    <mergeCell ref="A13:E13"/>
    <mergeCell ref="B5:E5"/>
    <mergeCell ref="B6:E6"/>
    <mergeCell ref="B7:E7"/>
    <mergeCell ref="B8:E8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4</cp:lastModifiedBy>
  <cp:lastPrinted>2020-12-24T04:41:56Z</cp:lastPrinted>
  <dcterms:created xsi:type="dcterms:W3CDTF">2007-12-06T04:17:23Z</dcterms:created>
  <dcterms:modified xsi:type="dcterms:W3CDTF">2020-12-24T04:42:07Z</dcterms:modified>
  <cp:category/>
  <cp:version/>
  <cp:contentType/>
  <cp:contentStatus/>
</cp:coreProperties>
</file>